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KOSBI-HQ-FS01\sharedfolders\Ortak\SEVİNÇ\MÜTEŞEBBİS 2025\ARALIK 2025 MÜTEŞEBBİS HEYET\MADDE -2-\MADDE -2-2 VE 3  HİZMET BEDELLERİ - KATI ATIK TOP.BED\"/>
    </mc:Choice>
  </mc:AlternateContent>
  <xr:revisionPtr revIDLastSave="0" documentId="13_ncr:1_{7878C721-CEE9-475A-A51E-8FF5509DCC2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KÜMÜLE HİZMET BEDELLERİ " sheetId="15" r:id="rId1"/>
    <sheet name="HİZMET BEDELLER 1" sheetId="14" r:id="rId2"/>
    <sheet name="HİZMET BEDELLERİ 2" sheetId="12" r:id="rId3"/>
  </sheets>
  <definedNames>
    <definedName name="_xlnm.Print_Area" localSheetId="1">'HİZMET BEDELLER 1'!$A$1:$E$54</definedName>
    <definedName name="_xlnm.Print_Area" localSheetId="2">'HİZMET BEDELLERİ 2'!$A$1:$E$25</definedName>
    <definedName name="_xlnm.Print_Area" localSheetId="0">'KÜMÜLE HİZMET BEDELLERİ '!$A$1:$E$79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15" l="1"/>
  <c r="D7" i="12"/>
</calcChain>
</file>

<file path=xl/sharedStrings.xml><?xml version="1.0" encoding="utf-8"?>
<sst xmlns="http://schemas.openxmlformats.org/spreadsheetml/2006/main" count="288" uniqueCount="109">
  <si>
    <t xml:space="preserve">KOSBİ İMAR ŞUBESİ HİZMET BEDELLERİ </t>
  </si>
  <si>
    <t>NO</t>
  </si>
  <si>
    <t xml:space="preserve">HİZMET  AÇIKLAMASI </t>
  </si>
  <si>
    <t xml:space="preserve">BİRİMİ </t>
  </si>
  <si>
    <t>ALINACAK ÜCRET TL (KDV HARİÇ)</t>
  </si>
  <si>
    <t>KDV DAHİL</t>
  </si>
  <si>
    <t xml:space="preserve">İmar Durumu Belgesi Hazırlama </t>
  </si>
  <si>
    <t>Adet</t>
  </si>
  <si>
    <t xml:space="preserve">Numarataj Belgesi Hazırlama </t>
  </si>
  <si>
    <t xml:space="preserve">Yapı Ruhsatı Düzenleme Hizmetleri </t>
  </si>
  <si>
    <t>m²</t>
  </si>
  <si>
    <t xml:space="preserve">Yapı Kullanma İzni Belgesi Düzenleme Hizmetleri </t>
  </si>
  <si>
    <t xml:space="preserve">(Tadilat Ruhsatı, Güçlendirme , İstinad , İsim Değişikliği vb.)  Ruhsatı Düzenleme Hizmetleri </t>
  </si>
  <si>
    <t>Yanan ve Yıkılan Yapılar Formu Düzenleme ve Yıkım Ruhsatı Hizmetleri</t>
  </si>
  <si>
    <t xml:space="preserve">Temel Üstü Vizesi Yapılması </t>
  </si>
  <si>
    <t xml:space="preserve">Onaylı İmar Planı( 1/1000, 1/5000 ve 1/25000 ölçekli ) ve Parselasyon Planı Örneği  </t>
  </si>
  <si>
    <t>Her Bir Parsel ve Ölçek İçin</t>
  </si>
  <si>
    <t xml:space="preserve">Bağımsız Bölüm Planı,Numarataj Krokisi ve Vaziyet Planı  Onayı </t>
  </si>
  <si>
    <t>Adet Her Bir Parsel İçin</t>
  </si>
  <si>
    <t xml:space="preserve">Her türlü evrak , belge  fotokopi ve aslı gibidir onayı </t>
  </si>
  <si>
    <t>Dijital arşiv paylaşımı (Parsel Başına)</t>
  </si>
  <si>
    <t>Parsel Adet</t>
  </si>
  <si>
    <t>Eksper Dosya İnceleme Bedeli  (Parsel Başına) ve ya Dijital arşiv paylaşımı</t>
  </si>
  <si>
    <t>İmar Planı Tadilatı</t>
  </si>
  <si>
    <t>Tevhit-İfraz Kontrollük</t>
  </si>
  <si>
    <t>Yeni Oluşacak Parsel Başına</t>
  </si>
  <si>
    <t xml:space="preserve">KOSBİ ÇEVRE  ŞUBESİ HİZMET BEDELLERİ </t>
  </si>
  <si>
    <t>KANAL BAĞLANTI İZİN BELGESİ TETKİK VE MÜHENDİSLİK HİZMETLERİ, VİDANJÖR HİZMETİ SÖZLEŞME BEDELİ</t>
  </si>
  <si>
    <t>Bağlantı adedi</t>
  </si>
  <si>
    <t>İŞYERİ AÇMA VE ÇALIŞMA RUHSATI TETKİK VE MÜHENDİSLİK HİZMETLERİ</t>
  </si>
  <si>
    <t>1. SINIF</t>
  </si>
  <si>
    <t>2. SINIF</t>
  </si>
  <si>
    <t>3. SINIF</t>
  </si>
  <si>
    <t>DENEME İZNİ TETKİK VE MÜHENDİSLİK HİZMETLERİ</t>
  </si>
  <si>
    <t xml:space="preserve">TESİS KURMA İZNİ, YER SEÇİMİ VE KİRACILIK KAYDI TETKİK VE MÜHENDİSLİK HİZMETLERİ </t>
  </si>
  <si>
    <t xml:space="preserve">YERALTI SUYU EKPERTİZ  RAPORU  DÜZENLEME TETKİK VE MÜHENDİSLİK  HİZMETLERİ </t>
  </si>
  <si>
    <t>KUYU ADETİ</t>
  </si>
  <si>
    <t xml:space="preserve">ARITMA TESİSİ PROJE ONAY ÜCRETİ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</si>
  <si>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Çevre, Şehircilik ve İklim Değişikliği Bakanlığı fiyat tarifesi</t>
  </si>
  <si>
    <t>KULLANMA SUYU ABONELİK ÜCRETİ</t>
  </si>
  <si>
    <t>ADET</t>
  </si>
  <si>
    <t>KUYU TAHSİS SÖZLEŞME BEDELİ</t>
  </si>
  <si>
    <t xml:space="preserve">HER TÜRLÜ EVRAK, BELGE FOTOKOPİ VE ASLI GİBİDİR ONAYI </t>
  </si>
  <si>
    <t xml:space="preserve">YANGIN ÖNLEMLERİ TETKİK,DEĞERLENDİRME RAPORU ÜCRETİ </t>
  </si>
  <si>
    <t>KOSBİ ELEKTRİK ŞUBE HİZMET BEDELLERİ</t>
  </si>
  <si>
    <t>ELEKTRİK SÖZLEŞME BEDELLERİ</t>
  </si>
  <si>
    <t>1.1</t>
  </si>
  <si>
    <t xml:space="preserve">Elektrik Satış  Sözleşme Bedeli </t>
  </si>
  <si>
    <t>1.2</t>
  </si>
  <si>
    <t>KOSBİ ortak trafolarda 1 kVA başına alınacak hizmet bedeli</t>
  </si>
  <si>
    <t>2</t>
  </si>
  <si>
    <t>TEDAŞ VE EPDK TARAFINDAN BELİRLENEN BEDELLER</t>
  </si>
  <si>
    <t>2.1</t>
  </si>
  <si>
    <t>Dağıtım Merkezinden parsel sınırına kadar olan kısım OSB tarafından parsel içerisinde kalan kısım katılımcı tarafından karşılanacak</t>
  </si>
  <si>
    <t>2.2</t>
  </si>
  <si>
    <t>2.3</t>
  </si>
  <si>
    <t>Lisanssız Elektrik Üretim Başvuru Bedelleri</t>
  </si>
  <si>
    <t>2.4</t>
  </si>
  <si>
    <t>Elektrik Proje Onay</t>
  </si>
  <si>
    <t>TEDAŞ Tarifesi</t>
  </si>
  <si>
    <t>2.5</t>
  </si>
  <si>
    <t>Elektrik Tesis Geçici kabul</t>
  </si>
  <si>
    <t>K-1</t>
  </si>
  <si>
    <t xml:space="preserve">KAPALI ALAN M2 
AÇIK ALAN M2 </t>
  </si>
  <si>
    <t>2026 PLAN</t>
  </si>
  <si>
    <t>2026 Yılı Mali Bütçesi İzmir Büyükşehir Belediyesi İtfaiye Dairesi Başkanlığı
 Gelir Tarife Cetveli kapsamında</t>
  </si>
  <si>
    <t>EPDK 2026 Tarife bedeli</t>
  </si>
  <si>
    <t>Cins Değişikliği</t>
  </si>
  <si>
    <t>Hizmet Alınan Bedele Göre</t>
  </si>
  <si>
    <t>2050/kVA</t>
  </si>
  <si>
    <t xml:space="preserve">Alt Yapı Durum Belgesi </t>
  </si>
  <si>
    <t xml:space="preserve">Ölçü Krokisi </t>
  </si>
  <si>
    <t>KODLAR</t>
  </si>
  <si>
    <t>Kademeler</t>
  </si>
  <si>
    <t>Hesaplanan Birim Hizmet bedeli</t>
  </si>
  <si>
    <t>Hizmet Geliri</t>
  </si>
  <si>
    <t>0-100.000</t>
  </si>
  <si>
    <t>K-2</t>
  </si>
  <si>
    <t>100.001-1.000.000</t>
  </si>
  <si>
    <t>K-3</t>
  </si>
  <si>
    <t>1.000.001-10.000.000</t>
  </si>
  <si>
    <t>K-4</t>
  </si>
  <si>
    <t>10.000.001-100.000.000</t>
  </si>
  <si>
    <t>2026 YILI İŞLETME GİDERİ</t>
  </si>
  <si>
    <t>İŞLETME GİDERİNE GÖRE ORTALAMA HİZMET BEDELİ</t>
  </si>
  <si>
    <t>DOĞALGAZ 1 Sm3 BAŞINA DÜŞEN HİZMET BEDELLERİ</t>
  </si>
  <si>
    <t>Kosbi Katı Atık Toplama Bedelleri</t>
  </si>
  <si>
    <t>KOSBİ PAYI</t>
  </si>
  <si>
    <t>VİDANJÖR PAYI</t>
  </si>
  <si>
    <t>FİRMALARA UYGULANACAK TARİFE</t>
  </si>
  <si>
    <t xml:space="preserve">OSB DIŞI 1 (20-50 km) </t>
  </si>
  <si>
    <t xml:space="preserve">OSB DIŞI 2 (51-75 km) </t>
  </si>
  <si>
    <t>OSB DIŞI 3 (76-100 km)</t>
  </si>
  <si>
    <t xml:space="preserve">OSB DIŞI 4 (101-125 km) </t>
  </si>
  <si>
    <t>OSB DIŞI 5</t>
  </si>
  <si>
    <t xml:space="preserve">1-      KOSBİ Merkezi Atıksu Arıtma Tesisine kabul standartlarının üzerinde verilecek atıksularda, arıtma verimi ile maliyeti göz önünde bulundurularak KOSBi Yönetim Kurulu onayı ile firma bazlı tarife belirlenecektir. </t>
  </si>
  <si>
    <t xml:space="preserve">2-      125 km üzerindeki mesafelerde hesaplama yapılarak tarife belirlenecektir. </t>
  </si>
  <si>
    <t>3-      Tablo dışında kalan kirlilik yükü yüksek ve/veya 125 km mesafe üzerinde olan hali hazırda sözleşmesi bulunan firmalara vidanjör başına % 30 oranında artış uygulanacaktır.</t>
  </si>
  <si>
    <t xml:space="preserve">VİDANJÖR FİRMASINA ÖDENECEK TUTAR  </t>
  </si>
  <si>
    <t>KATILIMCILARA UYGULANACAK TARİFE</t>
  </si>
  <si>
    <t>OSB İÇİ</t>
  </si>
  <si>
    <t>KOSBİ OSB DIŞI VİDANJÖR HİZMET BEDELLERİNİN TARİFELERİ</t>
  </si>
  <si>
    <t>KOSBİ OSB İÇİ VİDANJÖR HİZMET BEDELLERİNİN TARİFELERİ</t>
  </si>
  <si>
    <t>KOSBİ KULLANMA SUYU HİZMET BEDELİNİN TARİFELERİ</t>
  </si>
  <si>
    <r>
      <t>TARİFE (TL/m</t>
    </r>
    <r>
      <rPr>
        <sz val="12"/>
        <color theme="1"/>
        <rFont val="Arial Tur"/>
        <charset val="162"/>
      </rPr>
      <t xml:space="preserve">³) </t>
    </r>
  </si>
  <si>
    <t>1.3</t>
  </si>
  <si>
    <t>Sistem Kullanım Sözleşme Bedeli-(Üreticiler ve Tüketiciler )</t>
  </si>
  <si>
    <t>Kesme Açma Bedeli</t>
  </si>
  <si>
    <t>KOSBİ KATI ATIK NAKLİYESİ (TL/LİTRE)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</si>
</sst>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$&quot;#,##0"/>
    <numFmt numFmtId="165" formatCode="#,##0.00\ &quot;TL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 tint="0.34998626667073579"/>
      <name val="Calibri Light"/>
      <family val="2"/>
      <scheme val="major"/>
    </font>
    <font>
      <b/>
      <sz val="18"/>
      <color theme="1" tint="0.34998626667073579"/>
      <name val="Calibri Light"/>
      <family val="2"/>
      <scheme val="major"/>
    </font>
    <font>
      <sz val="14"/>
      <color indexed="23"/>
      <name val="Calibri"/>
      <family val="2"/>
      <charset val="162"/>
    </font>
    <font>
      <b/>
      <sz val="18"/>
      <color theme="1" tint="0.499984740745262"/>
      <name val="Calibri Light"/>
      <family val="2"/>
      <charset val="162"/>
      <scheme val="major"/>
    </font>
    <font>
      <b/>
      <sz val="12"/>
      <color rgb="FFFF0000"/>
      <name val="Arial"/>
      <family val="2"/>
      <charset val="162"/>
    </font>
    <font>
      <b/>
      <u/>
      <sz val="12"/>
      <name val="Arial"/>
      <family val="2"/>
      <charset val="162"/>
    </font>
    <font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color theme="1"/>
      <name val="Arial"/>
      <family val="2"/>
      <charset val="162"/>
    </font>
    <font>
      <b/>
      <sz val="12"/>
      <name val="Arial"/>
      <family val="2"/>
      <charset val="162"/>
    </font>
    <font>
      <sz val="12"/>
      <color rgb="FFFF0000"/>
      <name val="Arial"/>
      <family val="2"/>
      <charset val="162"/>
    </font>
    <font>
      <b/>
      <sz val="12"/>
      <color rgb="FF000000"/>
      <name val="Arial"/>
      <family val="2"/>
      <charset val="162"/>
    </font>
    <font>
      <sz val="12"/>
      <color rgb="FF000000"/>
      <name val="Arial"/>
      <family val="2"/>
      <charset val="162"/>
    </font>
    <font>
      <sz val="12"/>
      <color rgb="FF1F497D"/>
      <name val="Arial"/>
      <family val="2"/>
      <charset val="162"/>
    </font>
    <font>
      <sz val="12"/>
      <color theme="1"/>
      <name val="Arial Tur"/>
      <charset val="162"/>
    </font>
    <font>
      <b/>
      <sz val="1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E1F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Fill="0" applyBorder="0" applyAlignment="0" applyProtection="0"/>
    <xf numFmtId="0" fontId="3" fillId="2" borderId="0" applyNumberFormat="0" applyFill="0" applyBorder="0" applyAlignment="0" applyProtection="0">
      <alignment vertical="center"/>
    </xf>
    <xf numFmtId="0" fontId="4" fillId="4" borderId="0" applyNumberFormat="0" applyFont="0" applyBorder="0" applyAlignment="0" applyProtection="0"/>
    <xf numFmtId="164" fontId="5" fillId="3" borderId="0" applyFill="0" applyBorder="0" applyProtection="0">
      <alignment horizontal="right" vertical="center"/>
    </xf>
  </cellStyleXfs>
  <cellXfs count="83">
    <xf numFmtId="0" fontId="0" fillId="0" borderId="0" xfId="0"/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4" fontId="9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/>
    <xf numFmtId="0" fontId="8" fillId="0" borderId="1" xfId="0" applyFont="1" applyBorder="1" applyAlignment="1">
      <alignment horizontal="left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0" fillId="0" borderId="0" xfId="0" applyFont="1"/>
    <xf numFmtId="0" fontId="8" fillId="0" borderId="1" xfId="0" applyFont="1" applyBorder="1" applyAlignment="1">
      <alignment horizontal="center" vertical="top"/>
    </xf>
    <xf numFmtId="4" fontId="10" fillId="0" borderId="1" xfId="0" applyNumberFormat="1" applyFont="1" applyBorder="1"/>
    <xf numFmtId="4" fontId="10" fillId="0" borderId="0" xfId="0" applyNumberFormat="1" applyFont="1"/>
    <xf numFmtId="4" fontId="9" fillId="0" borderId="0" xfId="0" applyNumberFormat="1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4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/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43" fontId="9" fillId="0" borderId="1" xfId="1" applyFont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43" fontId="9" fillId="0" borderId="1" xfId="1" applyFont="1" applyFill="1" applyBorder="1" applyAlignment="1">
      <alignment horizontal="center" vertical="center" wrapText="1"/>
    </xf>
    <xf numFmtId="16" fontId="10" fillId="0" borderId="1" xfId="0" quotePrefix="1" applyNumberFormat="1" applyFont="1" applyBorder="1" applyAlignment="1">
      <alignment horizontal="center" vertical="center"/>
    </xf>
    <xf numFmtId="43" fontId="9" fillId="0" borderId="1" xfId="1" applyFont="1" applyFill="1" applyBorder="1" applyAlignment="1">
      <alignment horizontal="center" vertical="center"/>
    </xf>
    <xf numFmtId="4" fontId="12" fillId="0" borderId="0" xfId="0" applyNumberFormat="1" applyFont="1"/>
    <xf numFmtId="43" fontId="10" fillId="0" borderId="0" xfId="1" applyFont="1"/>
    <xf numFmtId="0" fontId="10" fillId="0" borderId="1" xfId="0" quotePrefix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4" fontId="14" fillId="0" borderId="1" xfId="0" applyNumberFormat="1" applyFont="1" applyBorder="1" applyAlignment="1">
      <alignment vertical="center"/>
    </xf>
    <xf numFmtId="4" fontId="13" fillId="0" borderId="1" xfId="0" applyNumberFormat="1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4" fillId="0" borderId="1" xfId="0" applyFont="1" applyBorder="1" applyAlignment="1">
      <alignment horizontal="right" vertical="center"/>
    </xf>
    <xf numFmtId="0" fontId="10" fillId="0" borderId="1" xfId="0" applyFont="1" applyBorder="1"/>
    <xf numFmtId="2" fontId="10" fillId="0" borderId="1" xfId="0" applyNumberFormat="1" applyFont="1" applyBorder="1"/>
    <xf numFmtId="0" fontId="15" fillId="0" borderId="0" xfId="0" applyFont="1" applyAlignment="1">
      <alignment horizontal="center" vertical="center"/>
    </xf>
    <xf numFmtId="3" fontId="10" fillId="0" borderId="1" xfId="0" applyNumberFormat="1" applyFont="1" applyBorder="1"/>
    <xf numFmtId="3" fontId="10" fillId="0" borderId="1" xfId="0" applyNumberFormat="1" applyFont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6" borderId="2" xfId="0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/>
    <xf numFmtId="0" fontId="10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3" fontId="10" fillId="0" borderId="3" xfId="0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0" fontId="6" fillId="6" borderId="3" xfId="0" applyFont="1" applyFill="1" applyBorder="1" applyAlignment="1">
      <alignment horizontal="center" vertical="top" wrapText="1"/>
    </xf>
    <xf numFmtId="0" fontId="6" fillId="6" borderId="4" xfId="0" applyFont="1" applyFill="1" applyBorder="1" applyAlignment="1">
      <alignment horizontal="center" vertical="top" wrapText="1"/>
    </xf>
    <xf numFmtId="4" fontId="10" fillId="0" borderId="6" xfId="0" applyNumberFormat="1" applyFont="1" applyBorder="1" applyAlignment="1">
      <alignment horizontal="center"/>
    </xf>
    <xf numFmtId="4" fontId="10" fillId="0" borderId="8" xfId="0" applyNumberFormat="1" applyFont="1" applyBorder="1" applyAlignment="1">
      <alignment horizontal="center"/>
    </xf>
    <xf numFmtId="4" fontId="10" fillId="0" borderId="7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top" wrapText="1"/>
    </xf>
    <xf numFmtId="0" fontId="6" fillId="5" borderId="4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</cellXfs>
  <cellStyles count="6">
    <cellStyle name="Grand Labels" xfId="3" xr:uid="{00000000-0005-0000-0000-000000000000}"/>
    <cellStyle name="Grand Totals" xfId="5" xr:uid="{00000000-0005-0000-0000-000001000000}"/>
    <cellStyle name="Heavy Rule" xfId="4" xr:uid="{00000000-0005-0000-0000-000002000000}"/>
    <cellStyle name="Normal" xfId="0" builtinId="0"/>
    <cellStyle name="Table Header" xfId="2" xr:uid="{00000000-0005-0000-0000-000004000000}"/>
    <cellStyle name="Virgül" xfId="1" builtinId="3"/>
  </cellStyles>
  <dxfs count="0"/>
  <tableStyles count="0" defaultTableStyle="TableStyleMedium2" defaultPivotStyle="PivotStyleLight16"/>
  <colors>
    <mruColors>
      <color rgb="FF99CCFF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EC227-5BE5-4588-8CF1-947A9C971631}">
  <dimension ref="A1:F79"/>
  <sheetViews>
    <sheetView view="pageBreakPreview" topLeftCell="A42" zoomScale="60" zoomScaleNormal="100" workbookViewId="0">
      <selection activeCell="E48" sqref="E48"/>
    </sheetView>
  </sheetViews>
  <sheetFormatPr defaultColWidth="8.88671875" defaultRowHeight="15" x14ac:dyDescent="0.25"/>
  <cols>
    <col min="1" max="1" width="19.44140625" style="16" customWidth="1"/>
    <col min="2" max="2" width="61.6640625" style="16" customWidth="1"/>
    <col min="3" max="3" width="33.77734375" style="16" customWidth="1"/>
    <col min="4" max="4" width="30.77734375" style="16" customWidth="1"/>
    <col min="5" max="5" width="21.6640625" style="16" customWidth="1"/>
    <col min="6" max="6" width="11.109375" style="16" customWidth="1"/>
    <col min="7" max="7" width="15.5546875" style="16" customWidth="1"/>
    <col min="8" max="8" width="12.33203125" style="16" bestFit="1" customWidth="1"/>
    <col min="9" max="16384" width="8.88671875" style="16"/>
  </cols>
  <sheetData>
    <row r="1" spans="1:5" ht="15.6" customHeight="1" x14ac:dyDescent="0.25">
      <c r="A1" s="67" t="s">
        <v>0</v>
      </c>
      <c r="B1" s="68"/>
      <c r="C1" s="68"/>
      <c r="D1" s="51" t="s">
        <v>64</v>
      </c>
    </row>
    <row r="2" spans="1:5" ht="31.2" x14ac:dyDescent="0.25">
      <c r="A2" s="53" t="s">
        <v>1</v>
      </c>
      <c r="B2" s="54" t="s">
        <v>2</v>
      </c>
      <c r="C2" s="53" t="s">
        <v>3</v>
      </c>
      <c r="D2" s="53" t="s">
        <v>4</v>
      </c>
      <c r="E2" s="1" t="s">
        <v>5</v>
      </c>
    </row>
    <row r="3" spans="1:5" ht="15.6" x14ac:dyDescent="0.25">
      <c r="A3" s="3">
        <v>1</v>
      </c>
      <c r="B3" s="2" t="s">
        <v>6</v>
      </c>
      <c r="C3" s="3" t="s">
        <v>7</v>
      </c>
      <c r="D3" s="4">
        <v>2320.5</v>
      </c>
      <c r="E3" s="4">
        <v>2784.6</v>
      </c>
    </row>
    <row r="4" spans="1:5" ht="15.6" x14ac:dyDescent="0.25">
      <c r="A4" s="3">
        <v>2</v>
      </c>
      <c r="B4" s="2" t="s">
        <v>8</v>
      </c>
      <c r="C4" s="3" t="s">
        <v>7</v>
      </c>
      <c r="D4" s="4">
        <v>2320.5</v>
      </c>
      <c r="E4" s="4">
        <v>2784.6</v>
      </c>
    </row>
    <row r="5" spans="1:5" ht="15.6" x14ac:dyDescent="0.25">
      <c r="A5" s="3">
        <v>3</v>
      </c>
      <c r="B5" s="5" t="s">
        <v>9</v>
      </c>
      <c r="C5" s="3" t="s">
        <v>10</v>
      </c>
      <c r="D5" s="4">
        <v>21.45</v>
      </c>
      <c r="E5" s="4">
        <v>25.74</v>
      </c>
    </row>
    <row r="6" spans="1:5" ht="15.6" x14ac:dyDescent="0.25">
      <c r="A6" s="3">
        <v>4</v>
      </c>
      <c r="B6" s="5" t="s">
        <v>11</v>
      </c>
      <c r="C6" s="3" t="s">
        <v>10</v>
      </c>
      <c r="D6" s="4">
        <v>21.45</v>
      </c>
      <c r="E6" s="4">
        <v>25.74</v>
      </c>
    </row>
    <row r="7" spans="1:5" ht="30" x14ac:dyDescent="0.25">
      <c r="A7" s="3">
        <v>5</v>
      </c>
      <c r="B7" s="5" t="s">
        <v>12</v>
      </c>
      <c r="C7" s="3" t="s">
        <v>10</v>
      </c>
      <c r="D7" s="4">
        <v>21.45</v>
      </c>
      <c r="E7" s="4">
        <v>25.74</v>
      </c>
    </row>
    <row r="8" spans="1:5" ht="30" x14ac:dyDescent="0.25">
      <c r="A8" s="3">
        <v>6</v>
      </c>
      <c r="B8" s="5" t="s">
        <v>13</v>
      </c>
      <c r="C8" s="3" t="s">
        <v>10</v>
      </c>
      <c r="D8" s="4">
        <v>21.45</v>
      </c>
      <c r="E8" s="4">
        <v>25.74</v>
      </c>
    </row>
    <row r="9" spans="1:5" ht="15.6" x14ac:dyDescent="0.25">
      <c r="A9" s="3">
        <v>7</v>
      </c>
      <c r="B9" s="5" t="s">
        <v>14</v>
      </c>
      <c r="C9" s="3" t="s">
        <v>10</v>
      </c>
      <c r="D9" s="4">
        <v>11.700000000000001</v>
      </c>
      <c r="E9" s="4">
        <v>14.040000000000001</v>
      </c>
    </row>
    <row r="10" spans="1:5" ht="30" x14ac:dyDescent="0.25">
      <c r="A10" s="3">
        <v>8</v>
      </c>
      <c r="B10" s="5" t="s">
        <v>15</v>
      </c>
      <c r="C10" s="3" t="s">
        <v>16</v>
      </c>
      <c r="D10" s="4">
        <v>1160.25</v>
      </c>
      <c r="E10" s="4">
        <v>1392.3</v>
      </c>
    </row>
    <row r="11" spans="1:5" ht="30" x14ac:dyDescent="0.25">
      <c r="A11" s="3">
        <v>9</v>
      </c>
      <c r="B11" s="5" t="s">
        <v>17</v>
      </c>
      <c r="C11" s="3" t="s">
        <v>18</v>
      </c>
      <c r="D11" s="4">
        <v>3412.5</v>
      </c>
      <c r="E11" s="4">
        <v>4095</v>
      </c>
    </row>
    <row r="12" spans="1:5" ht="15.6" x14ac:dyDescent="0.25">
      <c r="A12" s="3">
        <v>10</v>
      </c>
      <c r="B12" s="6" t="s">
        <v>19</v>
      </c>
      <c r="C12" s="3" t="s">
        <v>7</v>
      </c>
      <c r="D12" s="4">
        <v>307.125</v>
      </c>
      <c r="E12" s="4">
        <v>368.55</v>
      </c>
    </row>
    <row r="13" spans="1:5" ht="15.6" x14ac:dyDescent="0.25">
      <c r="A13" s="3">
        <v>11</v>
      </c>
      <c r="B13" s="5" t="s">
        <v>20</v>
      </c>
      <c r="C13" s="3" t="s">
        <v>21</v>
      </c>
      <c r="D13" s="4">
        <v>4095</v>
      </c>
      <c r="E13" s="4">
        <v>4914</v>
      </c>
    </row>
    <row r="14" spans="1:5" ht="30" x14ac:dyDescent="0.25">
      <c r="A14" s="3">
        <v>12</v>
      </c>
      <c r="B14" s="6" t="s">
        <v>22</v>
      </c>
      <c r="C14" s="3" t="s">
        <v>21</v>
      </c>
      <c r="D14" s="4">
        <v>4095</v>
      </c>
      <c r="E14" s="4">
        <v>4914</v>
      </c>
    </row>
    <row r="15" spans="1:5" ht="15.6" x14ac:dyDescent="0.25">
      <c r="A15" s="3">
        <v>13</v>
      </c>
      <c r="B15" s="7" t="s">
        <v>71</v>
      </c>
      <c r="C15" s="17" t="s">
        <v>21</v>
      </c>
      <c r="D15" s="4">
        <v>2320.5</v>
      </c>
      <c r="E15" s="4">
        <v>2784.6</v>
      </c>
    </row>
    <row r="16" spans="1:5" ht="15.6" x14ac:dyDescent="0.25">
      <c r="A16" s="3">
        <v>14</v>
      </c>
      <c r="B16" s="7" t="s">
        <v>70</v>
      </c>
      <c r="C16" s="17" t="s">
        <v>21</v>
      </c>
      <c r="D16" s="4">
        <v>2320.5</v>
      </c>
      <c r="E16" s="4">
        <v>2784.6</v>
      </c>
    </row>
    <row r="17" spans="1:5" ht="15.6" x14ac:dyDescent="0.25">
      <c r="A17" s="3">
        <v>15</v>
      </c>
      <c r="B17" s="7" t="s">
        <v>23</v>
      </c>
      <c r="C17" s="17" t="s">
        <v>68</v>
      </c>
      <c r="D17" s="4"/>
      <c r="E17" s="4"/>
    </row>
    <row r="18" spans="1:5" ht="15.6" x14ac:dyDescent="0.25">
      <c r="A18" s="3">
        <v>16</v>
      </c>
      <c r="B18" s="7" t="s">
        <v>24</v>
      </c>
      <c r="C18" s="3" t="s">
        <v>25</v>
      </c>
      <c r="D18" s="4">
        <v>8872.5</v>
      </c>
      <c r="E18" s="4">
        <v>10647</v>
      </c>
    </row>
    <row r="19" spans="1:5" ht="15.6" x14ac:dyDescent="0.25">
      <c r="A19" s="3">
        <v>17</v>
      </c>
      <c r="B19" s="7" t="s">
        <v>67</v>
      </c>
      <c r="C19" s="3" t="s">
        <v>21</v>
      </c>
      <c r="D19" s="4">
        <v>7000</v>
      </c>
      <c r="E19" s="4">
        <v>8400</v>
      </c>
    </row>
    <row r="20" spans="1:5" x14ac:dyDescent="0.25">
      <c r="D20" s="19"/>
    </row>
    <row r="21" spans="1:5" ht="16.2" customHeight="1" x14ac:dyDescent="0.25">
      <c r="A21" s="78" t="s">
        <v>26</v>
      </c>
      <c r="B21" s="79"/>
      <c r="C21" s="79"/>
      <c r="D21" s="52" t="s">
        <v>64</v>
      </c>
      <c r="E21" s="19"/>
    </row>
    <row r="22" spans="1:5" ht="31.2" x14ac:dyDescent="0.25">
      <c r="A22" s="55" t="s">
        <v>1</v>
      </c>
      <c r="B22" s="56" t="s">
        <v>2</v>
      </c>
      <c r="C22" s="55" t="s">
        <v>3</v>
      </c>
      <c r="D22" s="53" t="s">
        <v>4</v>
      </c>
      <c r="E22" s="1" t="s">
        <v>5</v>
      </c>
    </row>
    <row r="23" spans="1:5" ht="37.799999999999997" customHeight="1" x14ac:dyDescent="0.3">
      <c r="A23" s="9">
        <v>1</v>
      </c>
      <c r="B23" s="8" t="s">
        <v>27</v>
      </c>
      <c r="C23" s="9" t="s">
        <v>28</v>
      </c>
      <c r="D23" s="10">
        <v>682.5</v>
      </c>
      <c r="E23" s="24">
        <v>819</v>
      </c>
    </row>
    <row r="24" spans="1:5" ht="15.6" x14ac:dyDescent="0.3">
      <c r="A24" s="81">
        <v>2</v>
      </c>
      <c r="B24" s="82" t="s">
        <v>29</v>
      </c>
      <c r="C24" s="9" t="s">
        <v>30</v>
      </c>
      <c r="D24" s="10">
        <v>6825</v>
      </c>
      <c r="E24" s="24">
        <v>8190</v>
      </c>
    </row>
    <row r="25" spans="1:5" ht="15.6" x14ac:dyDescent="0.3">
      <c r="A25" s="81"/>
      <c r="B25" s="82"/>
      <c r="C25" s="9" t="s">
        <v>31</v>
      </c>
      <c r="D25" s="10">
        <v>5118.75</v>
      </c>
      <c r="E25" s="24">
        <v>6142.5</v>
      </c>
    </row>
    <row r="26" spans="1:5" ht="15.6" x14ac:dyDescent="0.3">
      <c r="A26" s="81"/>
      <c r="B26" s="82"/>
      <c r="C26" s="9" t="s">
        <v>32</v>
      </c>
      <c r="D26" s="10">
        <v>3412.5</v>
      </c>
      <c r="E26" s="24">
        <v>4095</v>
      </c>
    </row>
    <row r="27" spans="1:5" ht="15.6" x14ac:dyDescent="0.3">
      <c r="A27" s="81">
        <v>3</v>
      </c>
      <c r="B27" s="82" t="s">
        <v>33</v>
      </c>
      <c r="C27" s="9" t="s">
        <v>30</v>
      </c>
      <c r="D27" s="10">
        <v>6825</v>
      </c>
      <c r="E27" s="24">
        <v>8190</v>
      </c>
    </row>
    <row r="28" spans="1:5" ht="15.6" x14ac:dyDescent="0.3">
      <c r="A28" s="81"/>
      <c r="B28" s="82"/>
      <c r="C28" s="9" t="s">
        <v>31</v>
      </c>
      <c r="D28" s="10">
        <v>5118.75</v>
      </c>
      <c r="E28" s="24">
        <v>6142.5</v>
      </c>
    </row>
    <row r="29" spans="1:5" ht="15.6" x14ac:dyDescent="0.3">
      <c r="A29" s="81"/>
      <c r="B29" s="82"/>
      <c r="C29" s="9" t="s">
        <v>32</v>
      </c>
      <c r="D29" s="10">
        <v>3412.5</v>
      </c>
      <c r="E29" s="24">
        <v>4095</v>
      </c>
    </row>
    <row r="30" spans="1:5" ht="30" x14ac:dyDescent="0.3">
      <c r="A30" s="9">
        <v>4</v>
      </c>
      <c r="B30" s="8" t="s">
        <v>34</v>
      </c>
      <c r="C30" s="9"/>
      <c r="D30" s="10">
        <v>1706.25</v>
      </c>
      <c r="E30" s="24">
        <v>2047.5</v>
      </c>
    </row>
    <row r="31" spans="1:5" ht="30.6" x14ac:dyDescent="0.3">
      <c r="A31" s="9">
        <v>5</v>
      </c>
      <c r="B31" s="11" t="s">
        <v>35</v>
      </c>
      <c r="C31" s="9" t="s">
        <v>36</v>
      </c>
      <c r="D31" s="10">
        <v>1706.25</v>
      </c>
      <c r="E31" s="24">
        <v>2047.5</v>
      </c>
    </row>
    <row r="32" spans="1:5" ht="47.4" customHeight="1" x14ac:dyDescent="0.3">
      <c r="A32" s="21">
        <v>6</v>
      </c>
      <c r="B32" s="8" t="s">
        <v>37</v>
      </c>
      <c r="C32" s="9" t="s">
        <v>7</v>
      </c>
      <c r="D32" s="41" t="s">
        <v>38</v>
      </c>
      <c r="E32" s="24"/>
    </row>
    <row r="33" spans="1:6" ht="15.6" x14ac:dyDescent="0.3">
      <c r="A33" s="13">
        <v>7</v>
      </c>
      <c r="B33" s="12" t="s">
        <v>39</v>
      </c>
      <c r="C33" s="13" t="s">
        <v>40</v>
      </c>
      <c r="D33" s="10">
        <v>854.1</v>
      </c>
      <c r="E33" s="24">
        <v>1024.92</v>
      </c>
    </row>
    <row r="34" spans="1:6" ht="15.6" x14ac:dyDescent="0.3">
      <c r="A34" s="13">
        <v>8</v>
      </c>
      <c r="B34" s="12" t="s">
        <v>41</v>
      </c>
      <c r="C34" s="13" t="s">
        <v>36</v>
      </c>
      <c r="D34" s="10">
        <v>1706.25</v>
      </c>
      <c r="E34" s="24">
        <v>2047.5</v>
      </c>
    </row>
    <row r="35" spans="1:6" ht="28.2" customHeight="1" x14ac:dyDescent="0.3">
      <c r="A35" s="13">
        <v>9</v>
      </c>
      <c r="B35" s="8" t="s">
        <v>42</v>
      </c>
      <c r="C35" s="13" t="s">
        <v>40</v>
      </c>
      <c r="D35" s="10">
        <v>308.10000000000002</v>
      </c>
      <c r="E35" s="24">
        <v>369.72</v>
      </c>
    </row>
    <row r="36" spans="1:6" ht="55.2" customHeight="1" x14ac:dyDescent="0.3">
      <c r="A36" s="13">
        <v>10</v>
      </c>
      <c r="B36" s="8" t="s">
        <v>43</v>
      </c>
      <c r="C36" s="9" t="s">
        <v>63</v>
      </c>
      <c r="D36" s="64" t="s">
        <v>65</v>
      </c>
      <c r="E36" s="20"/>
    </row>
    <row r="37" spans="1:6" x14ac:dyDescent="0.25">
      <c r="F37" s="19"/>
    </row>
    <row r="38" spans="1:6" ht="16.2" customHeight="1" x14ac:dyDescent="0.25">
      <c r="A38" s="78" t="s">
        <v>44</v>
      </c>
      <c r="B38" s="79"/>
      <c r="C38" s="79"/>
      <c r="D38" s="52" t="s">
        <v>64</v>
      </c>
      <c r="E38" s="19"/>
    </row>
    <row r="39" spans="1:6" ht="31.2" x14ac:dyDescent="0.25">
      <c r="A39" s="55" t="s">
        <v>1</v>
      </c>
      <c r="B39" s="55" t="s">
        <v>2</v>
      </c>
      <c r="C39" s="55"/>
      <c r="D39" s="53" t="s">
        <v>4</v>
      </c>
      <c r="E39" s="1" t="s">
        <v>5</v>
      </c>
    </row>
    <row r="40" spans="1:6" ht="15.6" x14ac:dyDescent="0.25">
      <c r="A40" s="14">
        <v>1</v>
      </c>
      <c r="B40" s="15" t="s">
        <v>45</v>
      </c>
      <c r="C40" s="15"/>
      <c r="D40" s="15"/>
      <c r="E40" s="18"/>
    </row>
    <row r="41" spans="1:6" ht="15.6" x14ac:dyDescent="0.3">
      <c r="A41" s="21" t="s">
        <v>46</v>
      </c>
      <c r="B41" s="22" t="s">
        <v>47</v>
      </c>
      <c r="C41" s="22"/>
      <c r="D41" s="23">
        <v>1365</v>
      </c>
      <c r="E41" s="24">
        <v>1638</v>
      </c>
    </row>
    <row r="42" spans="1:6" ht="15.6" x14ac:dyDescent="0.3">
      <c r="A42" s="21" t="s">
        <v>48</v>
      </c>
      <c r="B42" s="25" t="s">
        <v>106</v>
      </c>
      <c r="C42" s="25"/>
      <c r="D42" s="23">
        <v>1365</v>
      </c>
      <c r="E42" s="24">
        <v>1638</v>
      </c>
    </row>
    <row r="43" spans="1:6" ht="15.6" x14ac:dyDescent="0.25">
      <c r="A43" s="32" t="s">
        <v>105</v>
      </c>
      <c r="B43" s="26" t="s">
        <v>49</v>
      </c>
      <c r="C43" s="26"/>
      <c r="D43" s="33" t="s">
        <v>69</v>
      </c>
      <c r="E43" s="28"/>
    </row>
    <row r="44" spans="1:6" ht="18" customHeight="1" x14ac:dyDescent="0.25">
      <c r="A44" s="29" t="s">
        <v>50</v>
      </c>
      <c r="B44" s="30" t="s">
        <v>51</v>
      </c>
      <c r="C44" s="30"/>
      <c r="D44" s="27"/>
      <c r="E44" s="19"/>
    </row>
    <row r="45" spans="1:6" ht="45" x14ac:dyDescent="0.25">
      <c r="A45" s="21" t="s">
        <v>52</v>
      </c>
      <c r="B45" s="26" t="s">
        <v>53</v>
      </c>
      <c r="C45" s="26"/>
      <c r="D45" s="31" t="s">
        <v>66</v>
      </c>
      <c r="E45" s="19"/>
    </row>
    <row r="46" spans="1:6" ht="15.6" x14ac:dyDescent="0.25">
      <c r="A46" s="21" t="s">
        <v>54</v>
      </c>
      <c r="B46" s="26" t="s">
        <v>107</v>
      </c>
      <c r="C46" s="26"/>
      <c r="D46" s="31" t="s">
        <v>66</v>
      </c>
      <c r="E46" s="19"/>
    </row>
    <row r="47" spans="1:6" ht="15.6" x14ac:dyDescent="0.25">
      <c r="A47" s="32" t="s">
        <v>55</v>
      </c>
      <c r="B47" s="26" t="s">
        <v>56</v>
      </c>
      <c r="C47" s="26"/>
      <c r="D47" s="31" t="s">
        <v>66</v>
      </c>
      <c r="E47" s="19"/>
    </row>
    <row r="48" spans="1:6" ht="15.6" x14ac:dyDescent="0.25">
      <c r="A48" s="32" t="s">
        <v>57</v>
      </c>
      <c r="B48" s="26" t="s">
        <v>58</v>
      </c>
      <c r="C48" s="26"/>
      <c r="D48" s="33" t="s">
        <v>59</v>
      </c>
      <c r="E48" s="34"/>
    </row>
    <row r="49" spans="1:6" ht="15.6" x14ac:dyDescent="0.25">
      <c r="A49" s="36" t="s">
        <v>60</v>
      </c>
      <c r="B49" s="26" t="s">
        <v>61</v>
      </c>
      <c r="C49" s="26"/>
      <c r="D49" s="33" t="s">
        <v>59</v>
      </c>
      <c r="E49" s="34"/>
    </row>
    <row r="50" spans="1:6" ht="15.6" x14ac:dyDescent="0.25">
      <c r="E50" s="28"/>
      <c r="F50" s="35"/>
    </row>
    <row r="51" spans="1:6" ht="15.6" customHeight="1" x14ac:dyDescent="0.25">
      <c r="A51" s="67" t="s">
        <v>108</v>
      </c>
      <c r="B51" s="68"/>
      <c r="C51" s="68"/>
      <c r="D51" s="51" t="s">
        <v>64</v>
      </c>
    </row>
    <row r="52" spans="1:6" ht="31.2" x14ac:dyDescent="0.25">
      <c r="A52" s="55" t="s">
        <v>1</v>
      </c>
      <c r="B52" s="55" t="s">
        <v>2</v>
      </c>
      <c r="C52" s="55"/>
      <c r="D52" s="53" t="s">
        <v>4</v>
      </c>
      <c r="E52" s="1" t="s">
        <v>5</v>
      </c>
    </row>
    <row r="53" spans="1:6" x14ac:dyDescent="0.25">
      <c r="A53" s="44">
        <v>1</v>
      </c>
      <c r="B53" s="44" t="s">
        <v>86</v>
      </c>
      <c r="C53" s="44"/>
      <c r="D53" s="45">
        <v>0.8</v>
      </c>
      <c r="E53" s="45">
        <v>0.96</v>
      </c>
    </row>
    <row r="55" spans="1:6" ht="15.6" x14ac:dyDescent="0.25">
      <c r="A55" s="67" t="s">
        <v>85</v>
      </c>
      <c r="B55" s="68"/>
      <c r="C55" s="68"/>
      <c r="D55" s="51"/>
    </row>
    <row r="56" spans="1:6" ht="15.6" x14ac:dyDescent="0.25">
      <c r="A56" s="57" t="s">
        <v>72</v>
      </c>
      <c r="B56" s="57" t="s">
        <v>73</v>
      </c>
      <c r="C56" s="58" t="s">
        <v>74</v>
      </c>
      <c r="D56" s="59" t="s">
        <v>75</v>
      </c>
    </row>
    <row r="57" spans="1:6" x14ac:dyDescent="0.25">
      <c r="A57" s="38" t="s">
        <v>62</v>
      </c>
      <c r="B57" s="38" t="s">
        <v>76</v>
      </c>
      <c r="C57" s="43">
        <v>0.99639</v>
      </c>
      <c r="D57" s="39">
        <v>2525983.0299999998</v>
      </c>
    </row>
    <row r="58" spans="1:6" x14ac:dyDescent="0.25">
      <c r="A58" s="38" t="s">
        <v>77</v>
      </c>
      <c r="B58" s="38" t="s">
        <v>78</v>
      </c>
      <c r="C58" s="43">
        <v>0.38139000000000001</v>
      </c>
      <c r="D58" s="39">
        <v>7553765.2400000002</v>
      </c>
    </row>
    <row r="59" spans="1:6" x14ac:dyDescent="0.25">
      <c r="A59" s="38" t="s">
        <v>79</v>
      </c>
      <c r="B59" s="38" t="s">
        <v>80</v>
      </c>
      <c r="C59" s="43">
        <v>0.13167999999999999</v>
      </c>
      <c r="D59" s="39">
        <v>8019626.0700000003</v>
      </c>
    </row>
    <row r="60" spans="1:6" x14ac:dyDescent="0.25">
      <c r="A60" s="38" t="s">
        <v>81</v>
      </c>
      <c r="B60" s="38" t="s">
        <v>82</v>
      </c>
      <c r="C60" s="43">
        <v>4.956E-2</v>
      </c>
      <c r="D60" s="39">
        <v>5474576.6500000004</v>
      </c>
    </row>
    <row r="61" spans="1:6" ht="15.6" x14ac:dyDescent="0.25">
      <c r="A61" s="42"/>
      <c r="B61" s="80" t="s">
        <v>83</v>
      </c>
      <c r="C61" s="80"/>
      <c r="D61" s="40">
        <f>+D60+D59+D58+D57</f>
        <v>23573950.990000002</v>
      </c>
    </row>
    <row r="62" spans="1:6" ht="15.6" x14ac:dyDescent="0.25">
      <c r="A62" s="42"/>
      <c r="B62" s="80" t="s">
        <v>84</v>
      </c>
      <c r="C62" s="80"/>
      <c r="D62" s="37">
        <v>0.1217062</v>
      </c>
    </row>
    <row r="63" spans="1:6" x14ac:dyDescent="0.25">
      <c r="A63" s="46"/>
      <c r="B63" s="46"/>
      <c r="C63" s="46"/>
      <c r="D63" s="46"/>
    </row>
    <row r="64" spans="1:6" ht="15.6" customHeight="1" x14ac:dyDescent="0.25">
      <c r="A64" s="67" t="s">
        <v>101</v>
      </c>
      <c r="B64" s="68"/>
      <c r="C64" s="68"/>
      <c r="D64" s="51"/>
    </row>
    <row r="65" spans="1:5" ht="30" x14ac:dyDescent="0.25">
      <c r="A65" s="60"/>
      <c r="B65" s="61" t="s">
        <v>87</v>
      </c>
      <c r="C65" s="61" t="s">
        <v>88</v>
      </c>
      <c r="D65" s="61" t="s">
        <v>89</v>
      </c>
    </row>
    <row r="66" spans="1:5" ht="30" x14ac:dyDescent="0.25">
      <c r="A66" s="25" t="s">
        <v>90</v>
      </c>
      <c r="B66" s="48">
        <v>2600</v>
      </c>
      <c r="C66" s="48">
        <v>4000</v>
      </c>
      <c r="D66" s="48">
        <v>6500</v>
      </c>
    </row>
    <row r="67" spans="1:5" ht="30" x14ac:dyDescent="0.25">
      <c r="A67" s="25" t="s">
        <v>91</v>
      </c>
      <c r="B67" s="48">
        <v>2600</v>
      </c>
      <c r="C67" s="48">
        <v>5650</v>
      </c>
      <c r="D67" s="48">
        <v>8250</v>
      </c>
    </row>
    <row r="68" spans="1:5" ht="30" x14ac:dyDescent="0.25">
      <c r="A68" s="25" t="s">
        <v>92</v>
      </c>
      <c r="B68" s="48">
        <v>2600</v>
      </c>
      <c r="C68" s="48">
        <v>6650</v>
      </c>
      <c r="D68" s="48">
        <v>9250</v>
      </c>
    </row>
    <row r="69" spans="1:5" ht="30" x14ac:dyDescent="0.25">
      <c r="A69" s="25" t="s">
        <v>93</v>
      </c>
      <c r="B69" s="48">
        <v>2600</v>
      </c>
      <c r="C69" s="48">
        <v>7650</v>
      </c>
      <c r="D69" s="48">
        <v>10250</v>
      </c>
    </row>
    <row r="70" spans="1:5" s="49" customFormat="1" ht="40.200000000000003" customHeight="1" x14ac:dyDescent="0.3">
      <c r="A70" s="72" t="s">
        <v>94</v>
      </c>
      <c r="B70" s="73" t="s">
        <v>95</v>
      </c>
      <c r="C70" s="74"/>
      <c r="D70" s="75"/>
    </row>
    <row r="71" spans="1:5" s="49" customFormat="1" ht="29.4" customHeight="1" x14ac:dyDescent="0.3">
      <c r="A71" s="72"/>
      <c r="B71" s="73" t="s">
        <v>96</v>
      </c>
      <c r="C71" s="74"/>
      <c r="D71" s="75"/>
    </row>
    <row r="72" spans="1:5" s="49" customFormat="1" ht="40.200000000000003" customHeight="1" x14ac:dyDescent="0.3">
      <c r="A72" s="72"/>
      <c r="B72" s="73" t="s">
        <v>97</v>
      </c>
      <c r="C72" s="74"/>
      <c r="D72" s="75"/>
    </row>
    <row r="74" spans="1:5" ht="20.399999999999999" customHeight="1" x14ac:dyDescent="0.25">
      <c r="A74" s="67" t="s">
        <v>102</v>
      </c>
      <c r="B74" s="68"/>
      <c r="C74" s="68"/>
      <c r="D74" s="51"/>
      <c r="E74" s="50"/>
    </row>
    <row r="75" spans="1:5" ht="20.399999999999999" customHeight="1" x14ac:dyDescent="0.25">
      <c r="A75" s="62"/>
      <c r="B75" s="63" t="s">
        <v>98</v>
      </c>
      <c r="C75" s="76" t="s">
        <v>99</v>
      </c>
      <c r="D75" s="77"/>
    </row>
    <row r="76" spans="1:5" ht="20.399999999999999" customHeight="1" x14ac:dyDescent="0.25">
      <c r="A76" s="44" t="s">
        <v>100</v>
      </c>
      <c r="B76" s="47">
        <v>3100</v>
      </c>
      <c r="C76" s="65">
        <v>2600</v>
      </c>
      <c r="D76" s="66"/>
    </row>
    <row r="78" spans="1:5" ht="15.6" x14ac:dyDescent="0.25">
      <c r="A78" s="67" t="s">
        <v>103</v>
      </c>
      <c r="B78" s="68"/>
      <c r="C78" s="68"/>
      <c r="D78" s="51"/>
    </row>
    <row r="79" spans="1:5" x14ac:dyDescent="0.25">
      <c r="A79" s="62" t="s">
        <v>104</v>
      </c>
      <c r="B79" s="69">
        <v>58.5</v>
      </c>
      <c r="C79" s="70"/>
      <c r="D79" s="71"/>
    </row>
  </sheetData>
  <mergeCells count="21">
    <mergeCell ref="A64:C64"/>
    <mergeCell ref="A1:C1"/>
    <mergeCell ref="A21:C21"/>
    <mergeCell ref="A24:A26"/>
    <mergeCell ref="B24:B26"/>
    <mergeCell ref="A27:A29"/>
    <mergeCell ref="B27:B29"/>
    <mergeCell ref="A38:C38"/>
    <mergeCell ref="A51:C51"/>
    <mergeCell ref="A55:C55"/>
    <mergeCell ref="B61:C61"/>
    <mergeCell ref="B62:C62"/>
    <mergeCell ref="C76:D76"/>
    <mergeCell ref="A78:C78"/>
    <mergeCell ref="B79:D79"/>
    <mergeCell ref="A70:A72"/>
    <mergeCell ref="B70:D70"/>
    <mergeCell ref="B71:D71"/>
    <mergeCell ref="B72:D72"/>
    <mergeCell ref="A74:C74"/>
    <mergeCell ref="C75:D75"/>
  </mergeCells>
  <printOptions horizontalCentered="1" verticalCentered="1"/>
  <pageMargins left="0" right="0.9055118110236221" top="0" bottom="0" header="0.31496062992125984" footer="0"/>
  <pageSetup paperSize="9" scale="48" orientation="portrait" r:id="rId1"/>
  <rowBreaks count="1" manualBreakCount="1">
    <brk id="7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68220-0F8E-4601-B859-94B6FFF626F7}">
  <dimension ref="A1:F53"/>
  <sheetViews>
    <sheetView tabSelected="1" view="pageBreakPreview" topLeftCell="A31" zoomScale="60" zoomScaleNormal="100" workbookViewId="0">
      <selection activeCell="C44" sqref="C44"/>
    </sheetView>
  </sheetViews>
  <sheetFormatPr defaultColWidth="8.88671875" defaultRowHeight="15" x14ac:dyDescent="0.25"/>
  <cols>
    <col min="1" max="1" width="19.44140625" style="16" customWidth="1"/>
    <col min="2" max="2" width="61.6640625" style="16" customWidth="1"/>
    <col min="3" max="3" width="33.77734375" style="16" customWidth="1"/>
    <col min="4" max="4" width="30.77734375" style="16" customWidth="1"/>
    <col min="5" max="5" width="21.6640625" style="16" customWidth="1"/>
    <col min="6" max="6" width="11.109375" style="16" customWidth="1"/>
    <col min="7" max="7" width="15.5546875" style="16" customWidth="1"/>
    <col min="8" max="8" width="12.33203125" style="16" bestFit="1" customWidth="1"/>
    <col min="9" max="16384" width="8.88671875" style="16"/>
  </cols>
  <sheetData>
    <row r="1" spans="1:5" ht="15.6" customHeight="1" x14ac:dyDescent="0.25">
      <c r="A1" s="67" t="s">
        <v>0</v>
      </c>
      <c r="B1" s="68"/>
      <c r="C1" s="68"/>
      <c r="D1" s="51" t="s">
        <v>64</v>
      </c>
    </row>
    <row r="2" spans="1:5" ht="31.2" x14ac:dyDescent="0.25">
      <c r="A2" s="53" t="s">
        <v>1</v>
      </c>
      <c r="B2" s="54" t="s">
        <v>2</v>
      </c>
      <c r="C2" s="53" t="s">
        <v>3</v>
      </c>
      <c r="D2" s="53" t="s">
        <v>4</v>
      </c>
      <c r="E2" s="1" t="s">
        <v>5</v>
      </c>
    </row>
    <row r="3" spans="1:5" ht="15.6" x14ac:dyDescent="0.25">
      <c r="A3" s="3">
        <v>1</v>
      </c>
      <c r="B3" s="2" t="s">
        <v>6</v>
      </c>
      <c r="C3" s="3" t="s">
        <v>7</v>
      </c>
      <c r="D3" s="4">
        <v>2320.5</v>
      </c>
      <c r="E3" s="4">
        <v>2784.6</v>
      </c>
    </row>
    <row r="4" spans="1:5" ht="15.6" x14ac:dyDescent="0.25">
      <c r="A4" s="3">
        <v>2</v>
      </c>
      <c r="B4" s="2" t="s">
        <v>8</v>
      </c>
      <c r="C4" s="3" t="s">
        <v>7</v>
      </c>
      <c r="D4" s="4">
        <v>2320.5</v>
      </c>
      <c r="E4" s="4">
        <v>2784.6</v>
      </c>
    </row>
    <row r="5" spans="1:5" ht="15.6" x14ac:dyDescent="0.25">
      <c r="A5" s="3">
        <v>3</v>
      </c>
      <c r="B5" s="5" t="s">
        <v>9</v>
      </c>
      <c r="C5" s="3" t="s">
        <v>10</v>
      </c>
      <c r="D5" s="4">
        <v>21.45</v>
      </c>
      <c r="E5" s="4">
        <v>25.74</v>
      </c>
    </row>
    <row r="6" spans="1:5" ht="15.6" x14ac:dyDescent="0.25">
      <c r="A6" s="3">
        <v>4</v>
      </c>
      <c r="B6" s="5" t="s">
        <v>11</v>
      </c>
      <c r="C6" s="3" t="s">
        <v>10</v>
      </c>
      <c r="D6" s="4">
        <v>21.45</v>
      </c>
      <c r="E6" s="4">
        <v>25.74</v>
      </c>
    </row>
    <row r="7" spans="1:5" ht="30" x14ac:dyDescent="0.25">
      <c r="A7" s="3">
        <v>5</v>
      </c>
      <c r="B7" s="5" t="s">
        <v>12</v>
      </c>
      <c r="C7" s="3" t="s">
        <v>10</v>
      </c>
      <c r="D7" s="4">
        <v>21.45</v>
      </c>
      <c r="E7" s="4">
        <v>25.74</v>
      </c>
    </row>
    <row r="8" spans="1:5" ht="30" x14ac:dyDescent="0.25">
      <c r="A8" s="3">
        <v>6</v>
      </c>
      <c r="B8" s="5" t="s">
        <v>13</v>
      </c>
      <c r="C8" s="3" t="s">
        <v>10</v>
      </c>
      <c r="D8" s="4">
        <v>21.45</v>
      </c>
      <c r="E8" s="4">
        <v>25.74</v>
      </c>
    </row>
    <row r="9" spans="1:5" ht="15.6" x14ac:dyDescent="0.25">
      <c r="A9" s="3">
        <v>7</v>
      </c>
      <c r="B9" s="5" t="s">
        <v>14</v>
      </c>
      <c r="C9" s="3" t="s">
        <v>10</v>
      </c>
      <c r="D9" s="4">
        <v>11.700000000000001</v>
      </c>
      <c r="E9" s="4">
        <v>14.040000000000001</v>
      </c>
    </row>
    <row r="10" spans="1:5" ht="30" x14ac:dyDescent="0.25">
      <c r="A10" s="3">
        <v>8</v>
      </c>
      <c r="B10" s="5" t="s">
        <v>15</v>
      </c>
      <c r="C10" s="3" t="s">
        <v>16</v>
      </c>
      <c r="D10" s="4">
        <v>1160.25</v>
      </c>
      <c r="E10" s="4">
        <v>1392.3</v>
      </c>
    </row>
    <row r="11" spans="1:5" ht="30" x14ac:dyDescent="0.25">
      <c r="A11" s="3">
        <v>9</v>
      </c>
      <c r="B11" s="5" t="s">
        <v>17</v>
      </c>
      <c r="C11" s="3" t="s">
        <v>18</v>
      </c>
      <c r="D11" s="4">
        <v>3412.5</v>
      </c>
      <c r="E11" s="4">
        <v>4095</v>
      </c>
    </row>
    <row r="12" spans="1:5" ht="15.6" x14ac:dyDescent="0.25">
      <c r="A12" s="3">
        <v>10</v>
      </c>
      <c r="B12" s="6" t="s">
        <v>19</v>
      </c>
      <c r="C12" s="3" t="s">
        <v>7</v>
      </c>
      <c r="D12" s="4">
        <v>307.125</v>
      </c>
      <c r="E12" s="4">
        <v>368.55</v>
      </c>
    </row>
    <row r="13" spans="1:5" ht="15.6" x14ac:dyDescent="0.25">
      <c r="A13" s="3">
        <v>11</v>
      </c>
      <c r="B13" s="5" t="s">
        <v>20</v>
      </c>
      <c r="C13" s="3" t="s">
        <v>21</v>
      </c>
      <c r="D13" s="4">
        <v>4095</v>
      </c>
      <c r="E13" s="4">
        <v>4914</v>
      </c>
    </row>
    <row r="14" spans="1:5" ht="30" x14ac:dyDescent="0.25">
      <c r="A14" s="3">
        <v>12</v>
      </c>
      <c r="B14" s="6" t="s">
        <v>22</v>
      </c>
      <c r="C14" s="3" t="s">
        <v>21</v>
      </c>
      <c r="D14" s="4">
        <v>4095</v>
      </c>
      <c r="E14" s="4">
        <v>4914</v>
      </c>
    </row>
    <row r="15" spans="1:5" ht="15.6" x14ac:dyDescent="0.25">
      <c r="A15" s="3">
        <v>13</v>
      </c>
      <c r="B15" s="7" t="s">
        <v>71</v>
      </c>
      <c r="C15" s="17" t="s">
        <v>21</v>
      </c>
      <c r="D15" s="4">
        <v>2320.5</v>
      </c>
      <c r="E15" s="4">
        <v>2784.6</v>
      </c>
    </row>
    <row r="16" spans="1:5" ht="15.6" x14ac:dyDescent="0.25">
      <c r="A16" s="3">
        <v>14</v>
      </c>
      <c r="B16" s="7" t="s">
        <v>70</v>
      </c>
      <c r="C16" s="17" t="s">
        <v>21</v>
      </c>
      <c r="D16" s="4">
        <v>2320.5</v>
      </c>
      <c r="E16" s="4">
        <v>2784.6</v>
      </c>
    </row>
    <row r="17" spans="1:5" ht="15.6" x14ac:dyDescent="0.25">
      <c r="A17" s="3">
        <v>15</v>
      </c>
      <c r="B17" s="7" t="s">
        <v>23</v>
      </c>
      <c r="C17" s="17" t="s">
        <v>68</v>
      </c>
      <c r="D17" s="4"/>
      <c r="E17" s="4"/>
    </row>
    <row r="18" spans="1:5" ht="15.6" x14ac:dyDescent="0.25">
      <c r="A18" s="3">
        <v>16</v>
      </c>
      <c r="B18" s="7" t="s">
        <v>24</v>
      </c>
      <c r="C18" s="3" t="s">
        <v>25</v>
      </c>
      <c r="D18" s="4">
        <v>8872.5</v>
      </c>
      <c r="E18" s="4">
        <v>10647</v>
      </c>
    </row>
    <row r="19" spans="1:5" ht="15.6" x14ac:dyDescent="0.25">
      <c r="A19" s="3">
        <v>17</v>
      </c>
      <c r="B19" s="7" t="s">
        <v>67</v>
      </c>
      <c r="C19" s="3" t="s">
        <v>21</v>
      </c>
      <c r="D19" s="4">
        <v>7000</v>
      </c>
      <c r="E19" s="4">
        <v>8400</v>
      </c>
    </row>
    <row r="20" spans="1:5" x14ac:dyDescent="0.25">
      <c r="D20" s="19"/>
    </row>
    <row r="21" spans="1:5" ht="16.2" customHeight="1" x14ac:dyDescent="0.25">
      <c r="A21" s="78" t="s">
        <v>26</v>
      </c>
      <c r="B21" s="79"/>
      <c r="C21" s="79"/>
      <c r="D21" s="52" t="s">
        <v>64</v>
      </c>
      <c r="E21" s="19"/>
    </row>
    <row r="22" spans="1:5" ht="31.2" x14ac:dyDescent="0.25">
      <c r="A22" s="55" t="s">
        <v>1</v>
      </c>
      <c r="B22" s="56" t="s">
        <v>2</v>
      </c>
      <c r="C22" s="55" t="s">
        <v>3</v>
      </c>
      <c r="D22" s="53" t="s">
        <v>4</v>
      </c>
      <c r="E22" s="1" t="s">
        <v>5</v>
      </c>
    </row>
    <row r="23" spans="1:5" ht="37.799999999999997" customHeight="1" x14ac:dyDescent="0.3">
      <c r="A23" s="9">
        <v>1</v>
      </c>
      <c r="B23" s="8" t="s">
        <v>27</v>
      </c>
      <c r="C23" s="9" t="s">
        <v>28</v>
      </c>
      <c r="D23" s="10">
        <v>682.5</v>
      </c>
      <c r="E23" s="24">
        <v>819</v>
      </c>
    </row>
    <row r="24" spans="1:5" ht="15.6" x14ac:dyDescent="0.3">
      <c r="A24" s="81">
        <v>2</v>
      </c>
      <c r="B24" s="82" t="s">
        <v>29</v>
      </c>
      <c r="C24" s="9" t="s">
        <v>30</v>
      </c>
      <c r="D24" s="10">
        <v>6825</v>
      </c>
      <c r="E24" s="24">
        <v>8190</v>
      </c>
    </row>
    <row r="25" spans="1:5" ht="15.6" x14ac:dyDescent="0.3">
      <c r="A25" s="81"/>
      <c r="B25" s="82"/>
      <c r="C25" s="9" t="s">
        <v>31</v>
      </c>
      <c r="D25" s="10">
        <v>5118.75</v>
      </c>
      <c r="E25" s="24">
        <v>6142.5</v>
      </c>
    </row>
    <row r="26" spans="1:5" ht="15.6" x14ac:dyDescent="0.3">
      <c r="A26" s="81"/>
      <c r="B26" s="82"/>
      <c r="C26" s="9" t="s">
        <v>32</v>
      </c>
      <c r="D26" s="10">
        <v>3412.5</v>
      </c>
      <c r="E26" s="24">
        <v>4095</v>
      </c>
    </row>
    <row r="27" spans="1:5" ht="15.6" x14ac:dyDescent="0.3">
      <c r="A27" s="81">
        <v>3</v>
      </c>
      <c r="B27" s="82" t="s">
        <v>33</v>
      </c>
      <c r="C27" s="9" t="s">
        <v>30</v>
      </c>
      <c r="D27" s="10">
        <v>6825</v>
      </c>
      <c r="E27" s="24">
        <v>8190</v>
      </c>
    </row>
    <row r="28" spans="1:5" ht="15.6" x14ac:dyDescent="0.3">
      <c r="A28" s="81"/>
      <c r="B28" s="82"/>
      <c r="C28" s="9" t="s">
        <v>31</v>
      </c>
      <c r="D28" s="10">
        <v>5118.75</v>
      </c>
      <c r="E28" s="24">
        <v>6142.5</v>
      </c>
    </row>
    <row r="29" spans="1:5" ht="15.6" x14ac:dyDescent="0.3">
      <c r="A29" s="81"/>
      <c r="B29" s="82"/>
      <c r="C29" s="9" t="s">
        <v>32</v>
      </c>
      <c r="D29" s="10">
        <v>3412.5</v>
      </c>
      <c r="E29" s="24">
        <v>4095</v>
      </c>
    </row>
    <row r="30" spans="1:5" ht="30" x14ac:dyDescent="0.3">
      <c r="A30" s="9">
        <v>4</v>
      </c>
      <c r="B30" s="8" t="s">
        <v>34</v>
      </c>
      <c r="C30" s="9"/>
      <c r="D30" s="10">
        <v>1706.25</v>
      </c>
      <c r="E30" s="24">
        <v>2047.5</v>
      </c>
    </row>
    <row r="31" spans="1:5" ht="30.6" x14ac:dyDescent="0.3">
      <c r="A31" s="9">
        <v>5</v>
      </c>
      <c r="B31" s="11" t="s">
        <v>35</v>
      </c>
      <c r="C31" s="9" t="s">
        <v>36</v>
      </c>
      <c r="D31" s="10">
        <v>1706.25</v>
      </c>
      <c r="E31" s="24">
        <v>2047.5</v>
      </c>
    </row>
    <row r="32" spans="1:5" ht="47.4" customHeight="1" x14ac:dyDescent="0.3">
      <c r="A32" s="21">
        <v>6</v>
      </c>
      <c r="B32" s="8" t="s">
        <v>37</v>
      </c>
      <c r="C32" s="9" t="s">
        <v>7</v>
      </c>
      <c r="D32" s="41" t="s">
        <v>38</v>
      </c>
      <c r="E32" s="24"/>
    </row>
    <row r="33" spans="1:6" ht="15.6" x14ac:dyDescent="0.3">
      <c r="A33" s="13">
        <v>7</v>
      </c>
      <c r="B33" s="12" t="s">
        <v>39</v>
      </c>
      <c r="C33" s="13" t="s">
        <v>40</v>
      </c>
      <c r="D33" s="10">
        <v>854.1</v>
      </c>
      <c r="E33" s="24">
        <v>1024.92</v>
      </c>
    </row>
    <row r="34" spans="1:6" ht="15.6" x14ac:dyDescent="0.3">
      <c r="A34" s="13">
        <v>8</v>
      </c>
      <c r="B34" s="12" t="s">
        <v>41</v>
      </c>
      <c r="C34" s="13" t="s">
        <v>36</v>
      </c>
      <c r="D34" s="10">
        <v>1706.25</v>
      </c>
      <c r="E34" s="24">
        <v>2047.5</v>
      </c>
    </row>
    <row r="35" spans="1:6" ht="28.2" customHeight="1" x14ac:dyDescent="0.3">
      <c r="A35" s="13">
        <v>9</v>
      </c>
      <c r="B35" s="8" t="s">
        <v>42</v>
      </c>
      <c r="C35" s="13" t="s">
        <v>40</v>
      </c>
      <c r="D35" s="10">
        <v>308.10000000000002</v>
      </c>
      <c r="E35" s="24">
        <v>369.72</v>
      </c>
    </row>
    <row r="36" spans="1:6" ht="55.2" customHeight="1" x14ac:dyDescent="0.3">
      <c r="A36" s="13">
        <v>10</v>
      </c>
      <c r="B36" s="8" t="s">
        <v>43</v>
      </c>
      <c r="C36" s="9" t="s">
        <v>63</v>
      </c>
      <c r="D36" s="64" t="s">
        <v>65</v>
      </c>
      <c r="E36" s="20"/>
    </row>
    <row r="37" spans="1:6" x14ac:dyDescent="0.25">
      <c r="F37" s="19"/>
    </row>
    <row r="38" spans="1:6" ht="16.2" customHeight="1" x14ac:dyDescent="0.25">
      <c r="A38" s="78" t="s">
        <v>44</v>
      </c>
      <c r="B38" s="79"/>
      <c r="C38" s="79"/>
      <c r="D38" s="52" t="s">
        <v>64</v>
      </c>
      <c r="E38" s="19"/>
    </row>
    <row r="39" spans="1:6" ht="31.2" x14ac:dyDescent="0.25">
      <c r="A39" s="55" t="s">
        <v>1</v>
      </c>
      <c r="B39" s="55" t="s">
        <v>2</v>
      </c>
      <c r="C39" s="55"/>
      <c r="D39" s="53" t="s">
        <v>4</v>
      </c>
      <c r="E39" s="1" t="s">
        <v>5</v>
      </c>
    </row>
    <row r="40" spans="1:6" ht="15.6" x14ac:dyDescent="0.25">
      <c r="A40" s="14">
        <v>1</v>
      </c>
      <c r="B40" s="15" t="s">
        <v>45</v>
      </c>
      <c r="C40" s="15"/>
      <c r="D40" s="15"/>
      <c r="E40" s="18"/>
    </row>
    <row r="41" spans="1:6" ht="15.6" x14ac:dyDescent="0.3">
      <c r="A41" s="21" t="s">
        <v>46</v>
      </c>
      <c r="B41" s="22" t="s">
        <v>47</v>
      </c>
      <c r="C41" s="22"/>
      <c r="D41" s="23">
        <v>1365</v>
      </c>
      <c r="E41" s="24">
        <v>1638</v>
      </c>
    </row>
    <row r="42" spans="1:6" ht="15.6" x14ac:dyDescent="0.3">
      <c r="A42" s="21" t="s">
        <v>48</v>
      </c>
      <c r="B42" s="25" t="s">
        <v>106</v>
      </c>
      <c r="C42" s="25"/>
      <c r="D42" s="23">
        <v>1365</v>
      </c>
      <c r="E42" s="24">
        <v>1638</v>
      </c>
    </row>
    <row r="43" spans="1:6" ht="15.6" x14ac:dyDescent="0.25">
      <c r="A43" s="32" t="s">
        <v>105</v>
      </c>
      <c r="B43" s="26" t="s">
        <v>49</v>
      </c>
      <c r="C43" s="26"/>
      <c r="D43" s="33" t="s">
        <v>69</v>
      </c>
      <c r="E43" s="28"/>
    </row>
    <row r="44" spans="1:6" ht="18" customHeight="1" x14ac:dyDescent="0.25">
      <c r="A44" s="29" t="s">
        <v>50</v>
      </c>
      <c r="B44" s="30" t="s">
        <v>51</v>
      </c>
      <c r="C44" s="30"/>
      <c r="D44" s="27"/>
      <c r="E44" s="19"/>
    </row>
    <row r="45" spans="1:6" ht="45" x14ac:dyDescent="0.25">
      <c r="A45" s="21" t="s">
        <v>52</v>
      </c>
      <c r="B45" s="26" t="s">
        <v>53</v>
      </c>
      <c r="C45" s="26"/>
      <c r="D45" s="31" t="s">
        <v>66</v>
      </c>
      <c r="E45" s="19"/>
    </row>
    <row r="46" spans="1:6" ht="15.6" x14ac:dyDescent="0.25">
      <c r="A46" s="21" t="s">
        <v>54</v>
      </c>
      <c r="B46" s="26" t="s">
        <v>107</v>
      </c>
      <c r="C46" s="26"/>
      <c r="D46" s="31" t="s">
        <v>66</v>
      </c>
      <c r="E46" s="19"/>
    </row>
    <row r="47" spans="1:6" ht="15.6" x14ac:dyDescent="0.25">
      <c r="A47" s="32" t="s">
        <v>55</v>
      </c>
      <c r="B47" s="26" t="s">
        <v>56</v>
      </c>
      <c r="C47" s="26"/>
      <c r="D47" s="31" t="s">
        <v>66</v>
      </c>
      <c r="E47" s="19"/>
    </row>
    <row r="48" spans="1:6" ht="15.6" x14ac:dyDescent="0.25">
      <c r="A48" s="32" t="s">
        <v>57</v>
      </c>
      <c r="B48" s="26" t="s">
        <v>58</v>
      </c>
      <c r="C48" s="26"/>
      <c r="D48" s="33" t="s">
        <v>59</v>
      </c>
      <c r="E48" s="34"/>
    </row>
    <row r="49" spans="1:6" ht="15.6" x14ac:dyDescent="0.25">
      <c r="A49" s="36" t="s">
        <v>60</v>
      </c>
      <c r="B49" s="26" t="s">
        <v>61</v>
      </c>
      <c r="C49" s="26"/>
      <c r="D49" s="33" t="s">
        <v>59</v>
      </c>
      <c r="E49" s="34"/>
    </row>
    <row r="50" spans="1:6" ht="15.6" x14ac:dyDescent="0.25">
      <c r="E50" s="28"/>
      <c r="F50" s="35"/>
    </row>
    <row r="51" spans="1:6" ht="15.6" customHeight="1" x14ac:dyDescent="0.25">
      <c r="A51" s="67" t="s">
        <v>108</v>
      </c>
      <c r="B51" s="68"/>
      <c r="C51" s="68"/>
      <c r="D51" s="51" t="s">
        <v>64</v>
      </c>
    </row>
    <row r="52" spans="1:6" ht="31.2" x14ac:dyDescent="0.25">
      <c r="A52" s="55" t="s">
        <v>1</v>
      </c>
      <c r="B52" s="55" t="s">
        <v>2</v>
      </c>
      <c r="C52" s="55"/>
      <c r="D52" s="53" t="s">
        <v>4</v>
      </c>
      <c r="E52" s="1" t="s">
        <v>5</v>
      </c>
    </row>
    <row r="53" spans="1:6" x14ac:dyDescent="0.25">
      <c r="A53" s="44">
        <v>1</v>
      </c>
      <c r="B53" s="44" t="s">
        <v>86</v>
      </c>
      <c r="C53" s="44"/>
      <c r="D53" s="45">
        <v>0.8</v>
      </c>
      <c r="E53" s="45">
        <v>0.96</v>
      </c>
    </row>
  </sheetData>
  <mergeCells count="8">
    <mergeCell ref="A38:C38"/>
    <mergeCell ref="A51:C51"/>
    <mergeCell ref="A1:C1"/>
    <mergeCell ref="A21:C21"/>
    <mergeCell ref="A24:A26"/>
    <mergeCell ref="B24:B26"/>
    <mergeCell ref="A27:A29"/>
    <mergeCell ref="B27:B29"/>
  </mergeCells>
  <pageMargins left="0" right="0" top="0" bottom="0.98425196850393704" header="0.31496062992125984" footer="0"/>
  <pageSetup paperSize="9" scale="60" orientation="portrait" r:id="rId1"/>
  <rowBreaks count="1" manualBreakCount="1">
    <brk id="5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view="pageBreakPreview" zoomScale="60" zoomScaleNormal="100" workbookViewId="0">
      <selection activeCell="G17" sqref="G17"/>
    </sheetView>
  </sheetViews>
  <sheetFormatPr defaultColWidth="8.88671875" defaultRowHeight="15" x14ac:dyDescent="0.25"/>
  <cols>
    <col min="1" max="1" width="19.44140625" style="16" customWidth="1"/>
    <col min="2" max="2" width="61.6640625" style="16" customWidth="1"/>
    <col min="3" max="3" width="33.77734375" style="16" customWidth="1"/>
    <col min="4" max="4" width="30.77734375" style="16" customWidth="1"/>
    <col min="5" max="5" width="21.6640625" style="16" customWidth="1"/>
    <col min="6" max="6" width="11.109375" style="16" customWidth="1"/>
    <col min="7" max="7" width="15.5546875" style="16" customWidth="1"/>
    <col min="8" max="8" width="12.33203125" style="16" bestFit="1" customWidth="1"/>
    <col min="9" max="16384" width="8.88671875" style="16"/>
  </cols>
  <sheetData>
    <row r="1" spans="1:4" ht="15.6" x14ac:dyDescent="0.25">
      <c r="A1" s="67" t="s">
        <v>85</v>
      </c>
      <c r="B1" s="68"/>
      <c r="C1" s="68"/>
      <c r="D1" s="51"/>
    </row>
    <row r="2" spans="1:4" ht="15.6" x14ac:dyDescent="0.25">
      <c r="A2" s="57" t="s">
        <v>72</v>
      </c>
      <c r="B2" s="57" t="s">
        <v>73</v>
      </c>
      <c r="C2" s="58" t="s">
        <v>74</v>
      </c>
      <c r="D2" s="59" t="s">
        <v>75</v>
      </c>
    </row>
    <row r="3" spans="1:4" x14ac:dyDescent="0.25">
      <c r="A3" s="38" t="s">
        <v>62</v>
      </c>
      <c r="B3" s="38" t="s">
        <v>76</v>
      </c>
      <c r="C3" s="43">
        <v>0.99639</v>
      </c>
      <c r="D3" s="39">
        <v>2525983.0299999998</v>
      </c>
    </row>
    <row r="4" spans="1:4" x14ac:dyDescent="0.25">
      <c r="A4" s="38" t="s">
        <v>77</v>
      </c>
      <c r="B4" s="38" t="s">
        <v>78</v>
      </c>
      <c r="C4" s="43">
        <v>0.38139000000000001</v>
      </c>
      <c r="D4" s="39">
        <v>7553765.2400000002</v>
      </c>
    </row>
    <row r="5" spans="1:4" x14ac:dyDescent="0.25">
      <c r="A5" s="38" t="s">
        <v>79</v>
      </c>
      <c r="B5" s="38" t="s">
        <v>80</v>
      </c>
      <c r="C5" s="43">
        <v>0.13167999999999999</v>
      </c>
      <c r="D5" s="39">
        <v>8019626.0700000003</v>
      </c>
    </row>
    <row r="6" spans="1:4" x14ac:dyDescent="0.25">
      <c r="A6" s="38" t="s">
        <v>81</v>
      </c>
      <c r="B6" s="38" t="s">
        <v>82</v>
      </c>
      <c r="C6" s="43">
        <v>4.956E-2</v>
      </c>
      <c r="D6" s="39">
        <v>5474576.6500000004</v>
      </c>
    </row>
    <row r="7" spans="1:4" ht="15.6" x14ac:dyDescent="0.25">
      <c r="A7" s="42"/>
      <c r="B7" s="80" t="s">
        <v>83</v>
      </c>
      <c r="C7" s="80"/>
      <c r="D7" s="40">
        <f>+D6+D5+D4+D3</f>
        <v>23573950.990000002</v>
      </c>
    </row>
    <row r="8" spans="1:4" ht="15.6" x14ac:dyDescent="0.25">
      <c r="A8" s="42"/>
      <c r="B8" s="80" t="s">
        <v>84</v>
      </c>
      <c r="C8" s="80"/>
      <c r="D8" s="37">
        <v>0.1217062</v>
      </c>
    </row>
    <row r="9" spans="1:4" x14ac:dyDescent="0.25">
      <c r="A9" s="46"/>
      <c r="B9" s="46"/>
      <c r="C9" s="46"/>
      <c r="D9" s="46"/>
    </row>
    <row r="10" spans="1:4" ht="15.6" customHeight="1" x14ac:dyDescent="0.25">
      <c r="A10" s="67" t="s">
        <v>101</v>
      </c>
      <c r="B10" s="68"/>
      <c r="C10" s="68"/>
      <c r="D10" s="51"/>
    </row>
    <row r="11" spans="1:4" ht="30" x14ac:dyDescent="0.25">
      <c r="A11" s="60"/>
      <c r="B11" s="61" t="s">
        <v>87</v>
      </c>
      <c r="C11" s="61" t="s">
        <v>88</v>
      </c>
      <c r="D11" s="61" t="s">
        <v>89</v>
      </c>
    </row>
    <row r="12" spans="1:4" ht="30" x14ac:dyDescent="0.25">
      <c r="A12" s="25" t="s">
        <v>90</v>
      </c>
      <c r="B12" s="48">
        <v>2600</v>
      </c>
      <c r="C12" s="48">
        <v>4000</v>
      </c>
      <c r="D12" s="48">
        <v>6500</v>
      </c>
    </row>
    <row r="13" spans="1:4" ht="30" x14ac:dyDescent="0.25">
      <c r="A13" s="25" t="s">
        <v>91</v>
      </c>
      <c r="B13" s="48">
        <v>2600</v>
      </c>
      <c r="C13" s="48">
        <v>5650</v>
      </c>
      <c r="D13" s="48">
        <v>8250</v>
      </c>
    </row>
    <row r="14" spans="1:4" ht="30" x14ac:dyDescent="0.25">
      <c r="A14" s="25" t="s">
        <v>92</v>
      </c>
      <c r="B14" s="48">
        <v>2600</v>
      </c>
      <c r="C14" s="48">
        <v>6650</v>
      </c>
      <c r="D14" s="48">
        <v>9250</v>
      </c>
    </row>
    <row r="15" spans="1:4" ht="30" x14ac:dyDescent="0.25">
      <c r="A15" s="25" t="s">
        <v>93</v>
      </c>
      <c r="B15" s="48">
        <v>2600</v>
      </c>
      <c r="C15" s="48">
        <v>7650</v>
      </c>
      <c r="D15" s="48">
        <v>10250</v>
      </c>
    </row>
    <row r="16" spans="1:4" s="49" customFormat="1" ht="40.200000000000003" customHeight="1" x14ac:dyDescent="0.3">
      <c r="A16" s="72" t="s">
        <v>94</v>
      </c>
      <c r="B16" s="73" t="s">
        <v>95</v>
      </c>
      <c r="C16" s="74"/>
      <c r="D16" s="75"/>
    </row>
    <row r="17" spans="1:5" s="49" customFormat="1" ht="29.4" customHeight="1" x14ac:dyDescent="0.3">
      <c r="A17" s="72"/>
      <c r="B17" s="73" t="s">
        <v>96</v>
      </c>
      <c r="C17" s="74"/>
      <c r="D17" s="75"/>
    </row>
    <row r="18" spans="1:5" s="49" customFormat="1" ht="40.200000000000003" customHeight="1" x14ac:dyDescent="0.3">
      <c r="A18" s="72"/>
      <c r="B18" s="73" t="s">
        <v>97</v>
      </c>
      <c r="C18" s="74"/>
      <c r="D18" s="75"/>
    </row>
    <row r="20" spans="1:5" ht="20.399999999999999" customHeight="1" x14ac:dyDescent="0.25">
      <c r="A20" s="67" t="s">
        <v>102</v>
      </c>
      <c r="B20" s="68"/>
      <c r="C20" s="68"/>
      <c r="D20" s="51"/>
      <c r="E20" s="50"/>
    </row>
    <row r="21" spans="1:5" ht="20.399999999999999" customHeight="1" x14ac:dyDescent="0.25">
      <c r="A21" s="62"/>
      <c r="B21" s="63" t="s">
        <v>98</v>
      </c>
      <c r="C21" s="76" t="s">
        <v>99</v>
      </c>
      <c r="D21" s="77"/>
    </row>
    <row r="22" spans="1:5" ht="20.399999999999999" customHeight="1" x14ac:dyDescent="0.25">
      <c r="A22" s="44" t="s">
        <v>100</v>
      </c>
      <c r="B22" s="47">
        <v>3100</v>
      </c>
      <c r="C22" s="65">
        <v>2600</v>
      </c>
      <c r="D22" s="66"/>
    </row>
    <row r="24" spans="1:5" ht="15.6" x14ac:dyDescent="0.25">
      <c r="A24" s="67" t="s">
        <v>103</v>
      </c>
      <c r="B24" s="68"/>
      <c r="C24" s="68"/>
      <c r="D24" s="51"/>
    </row>
    <row r="25" spans="1:5" x14ac:dyDescent="0.25">
      <c r="A25" s="62" t="s">
        <v>104</v>
      </c>
      <c r="B25" s="69">
        <v>58.5</v>
      </c>
      <c r="C25" s="70"/>
      <c r="D25" s="71"/>
    </row>
  </sheetData>
  <mergeCells count="13">
    <mergeCell ref="B8:C8"/>
    <mergeCell ref="A1:C1"/>
    <mergeCell ref="B7:C7"/>
    <mergeCell ref="A16:A18"/>
    <mergeCell ref="B16:D16"/>
    <mergeCell ref="B17:D17"/>
    <mergeCell ref="B18:D18"/>
    <mergeCell ref="A10:C10"/>
    <mergeCell ref="B25:D25"/>
    <mergeCell ref="C21:D21"/>
    <mergeCell ref="C22:D22"/>
    <mergeCell ref="A20:C20"/>
    <mergeCell ref="A24:C24"/>
  </mergeCells>
  <pageMargins left="0" right="0" top="0" bottom="0.98425196850393704" header="0.31496062992125984" footer="0"/>
  <pageSetup paperSize="9" scale="60" orientation="portrait" r:id="rId1"/>
  <rowBreaks count="1" manualBreakCount="1">
    <brk id="2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3</vt:i4>
      </vt:variant>
    </vt:vector>
  </HeadingPairs>
  <TitlesOfParts>
    <vt:vector size="6" baseType="lpstr">
      <vt:lpstr>KÜMÜLE HİZMET BEDELLERİ </vt:lpstr>
      <vt:lpstr>HİZMET BEDELLER 1</vt:lpstr>
      <vt:lpstr>HİZMET BEDELLERİ 2</vt:lpstr>
      <vt:lpstr>'HİZMET BEDELLER 1'!Yazdırma_Alanı</vt:lpstr>
      <vt:lpstr>'HİZMET BEDELLERİ 2'!Yazdırma_Alanı</vt:lpstr>
      <vt:lpstr>'KÜMÜLE HİZMET BEDELLERİ 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Nilgül Tutar Doğan</dc:creator>
  <cp:lastModifiedBy>İZMİR KEMALPAŞA ORGANİZE SANAYİ BÖLGESİ</cp:lastModifiedBy>
  <cp:lastPrinted>2025-12-25T10:39:59Z</cp:lastPrinted>
  <dcterms:created xsi:type="dcterms:W3CDTF">2015-06-05T18:17:20Z</dcterms:created>
  <dcterms:modified xsi:type="dcterms:W3CDTF">2025-12-25T10:40:01Z</dcterms:modified>
</cp:coreProperties>
</file>